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12000" windowHeight="6990" tabRatio="930" activeTab="0"/>
  </bookViews>
  <sheets>
    <sheet name="Original Machine-Part Matrix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<sst xmlns="http://schemas.openxmlformats.org/spreadsheetml/2006/main" count="24" uniqueCount="24">
  <si>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Parts</t>
  </si>
  <si>
    <t>Total</t>
  </si>
  <si>
    <t>No. of Parts to visit each Machine</t>
  </si>
  <si>
    <t>A</t>
  </si>
  <si>
    <t>B</t>
  </si>
  <si>
    <t>Machines</t>
  </si>
  <si>
    <t>C</t>
  </si>
  <si>
    <t>D</t>
  </si>
  <si>
    <t>E</t>
  </si>
  <si>
    <t>F</t>
  </si>
  <si>
    <r>
      <t>2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>=128</t>
    </r>
  </si>
  <si>
    <r>
      <t>2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=64</t>
    </r>
  </si>
  <si>
    <r>
      <t>2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=32</t>
    </r>
  </si>
  <si>
    <r>
      <t>2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=16</t>
    </r>
  </si>
  <si>
    <r>
      <t>2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=8</t>
    </r>
  </si>
  <si>
    <r>
      <t>2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=4</t>
    </r>
  </si>
  <si>
    <r>
      <t>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=2</t>
    </r>
  </si>
  <si>
    <r>
      <t>2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=1</t>
    </r>
  </si>
  <si>
    <t xml:space="preserve">Developed by Christopher Mullins under the supervision of Dr Christian Hicks, </t>
  </si>
  <si>
    <t xml:space="preserve">Department of Mechanical, Materials and Manufacturing Engineering, </t>
  </si>
  <si>
    <t xml:space="preserve">University of Newcastle upon Tyne. </t>
  </si>
  <si>
    <t xml:space="preserve">EMail: Christopher.Mullins@ncl.ac.uk, Chris.Hicks@ncl.ac.uk </t>
  </si>
  <si>
    <t xml:space="preserve">http://www.staff.ncl.ac.uk/chris.hicks </t>
  </si>
  <si>
    <t>Clustering Example - Initial Matrix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</si>
</sst>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11</xdr:col>
      <xdr:colOff>0</xdr:colOff>
      <xdr:row>21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428875" y="2695575"/>
          <a:ext cx="27432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Enter the appropriate machine-part interactions in to the matrix above. Where '1' represents interaction and '0' shows no interaction.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17</xdr:col>
      <xdr:colOff>0</xdr:colOff>
      <xdr:row>25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543675" y="2695575"/>
          <a:ext cx="18288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When the relevant machine-part interactions have been entered, you will notice that the values shown here in column N will not be in any particular order. To sort these into descending order, press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'Sort Rows'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</a:t>
          </a:r>
        </a:p>
      </xdr:txBody>
    </xdr:sp>
    <xdr:clientData/>
  </xdr:twoCellAnchor>
  <xdr:twoCellAnchor>
    <xdr:from>
      <xdr:col>13</xdr:col>
      <xdr:colOff>209550</xdr:colOff>
      <xdr:row>14</xdr:row>
      <xdr:rowOff>0</xdr:rowOff>
    </xdr:from>
    <xdr:to>
      <xdr:col>13</xdr:col>
      <xdr:colOff>209550</xdr:colOff>
      <xdr:row>17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6296025" y="23622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4" name="Line 5"/>
        <xdr:cNvSpPr>
          <a:spLocks/>
        </xdr:cNvSpPr>
      </xdr:nvSpPr>
      <xdr:spPr>
        <a:xfrm>
          <a:off x="6296025" y="2857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</xdr:row>
      <xdr:rowOff>114300</xdr:rowOff>
    </xdr:from>
    <xdr:to>
      <xdr:col>3</xdr:col>
      <xdr:colOff>0</xdr:colOff>
      <xdr:row>4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47675"/>
          <a:ext cx="828675" cy="400050"/>
        </a:xfrm>
        <a:prstGeom prst="rect">
          <a:avLst/>
        </a:prstGeom>
        <a:solidFill>
          <a:srgbClr val="FF0000"/>
        </a:solidFill>
        <a:ln w="571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1"/>
  <sheetViews>
    <sheetView tabSelected="1" workbookViewId="0" topLeftCell="A1">
      <selection activeCell="A1" sqref="A1"/>
    </sheetView>
  </sheetViews>
  <sheetFormatPr defaultColWidth="9.140625" defaultRowHeight="12.75"/>
  <cols>
    <col min="3" max="3" width="9.00390625" style="0" bestFit="1" customWidth="1"/>
    <col min="4" max="4" width="6.8515625" style="0" bestFit="1" customWidth="1"/>
    <col min="5" max="5" width="2.28125" style="0" bestFit="1" customWidth="1"/>
    <col min="6" max="14" width="6.8515625" style="0" customWidth="1"/>
    <col min="18" max="18" width="3.7109375" style="0" customWidth="1"/>
  </cols>
  <sheetData>
    <row r="1" ht="13.5" thickBot="1">
      <c r="A1" s="10"/>
    </row>
    <row r="2" spans="2:19" ht="12.7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2:19" ht="18">
      <c r="B3" s="24"/>
      <c r="C3" s="10"/>
      <c r="D3" s="10"/>
      <c r="E3" s="10"/>
      <c r="F3" s="10"/>
      <c r="G3" s="10"/>
      <c r="H3" s="10"/>
      <c r="I3" s="25" t="s">
        <v>23</v>
      </c>
      <c r="J3" s="10"/>
      <c r="K3" s="10"/>
      <c r="L3" s="10"/>
      <c r="M3" s="10"/>
      <c r="N3" s="10"/>
      <c r="O3" s="10"/>
      <c r="P3" s="10"/>
      <c r="Q3" s="10"/>
      <c r="R3" s="10"/>
      <c r="S3" s="26"/>
    </row>
    <row r="4" spans="2:19" ht="12.75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6"/>
    </row>
    <row r="5" spans="2:19" ht="12.75">
      <c r="B5" s="24"/>
      <c r="C5" s="10"/>
      <c r="D5" s="10"/>
      <c r="E5" s="10"/>
      <c r="F5" s="15"/>
      <c r="G5" s="16"/>
      <c r="H5" s="16"/>
      <c r="I5" s="20" t="s">
        <v>0</v>
      </c>
      <c r="J5" s="16"/>
      <c r="K5" s="16"/>
      <c r="L5" s="16"/>
      <c r="M5" s="17"/>
      <c r="N5" s="10"/>
      <c r="O5" s="10"/>
      <c r="P5" s="10"/>
      <c r="Q5" s="10"/>
      <c r="R5" s="10"/>
      <c r="S5" s="26"/>
    </row>
    <row r="6" spans="2:19" ht="14.25">
      <c r="B6" s="24"/>
      <c r="C6" s="10"/>
      <c r="D6" s="10"/>
      <c r="E6" s="10"/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3" t="s">
        <v>1</v>
      </c>
      <c r="O6" s="5" t="s">
        <v>2</v>
      </c>
      <c r="P6" s="6"/>
      <c r="Q6" s="7"/>
      <c r="R6" s="8"/>
      <c r="S6" s="26"/>
    </row>
    <row r="7" spans="2:19" ht="12.75">
      <c r="B7" s="24"/>
      <c r="C7" s="10"/>
      <c r="D7" s="10"/>
      <c r="E7" s="10"/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1">
        <v>8</v>
      </c>
      <c r="N7" s="4"/>
      <c r="O7" s="9"/>
      <c r="P7" s="10"/>
      <c r="Q7" s="10"/>
      <c r="R7" s="11"/>
      <c r="S7" s="26"/>
    </row>
    <row r="8" spans="2:19" ht="12.75">
      <c r="B8" s="24"/>
      <c r="C8" s="18"/>
      <c r="D8" s="31"/>
      <c r="E8" s="30" t="s">
        <v>3</v>
      </c>
      <c r="F8" s="2">
        <v>1</v>
      </c>
      <c r="G8" s="2">
        <v>0</v>
      </c>
      <c r="H8" s="2">
        <v>0</v>
      </c>
      <c r="I8" s="2">
        <v>1</v>
      </c>
      <c r="J8" s="2">
        <v>0</v>
      </c>
      <c r="K8" s="2">
        <v>1</v>
      </c>
      <c r="L8" s="2">
        <v>0</v>
      </c>
      <c r="M8" s="2">
        <v>0</v>
      </c>
      <c r="N8" s="2">
        <f aca="true" t="shared" si="0" ref="N8:N13">SUM((F8*(2^7))+(G8*(2^6))+(H8*(2^5))+(I8*(2^4))+(J8*(2^3))+(K8*(2^2))+(L8*(2^1))+(M8*(2^0)))</f>
        <v>148</v>
      </c>
      <c r="O8" s="15"/>
      <c r="P8" s="16">
        <f aca="true" t="shared" si="1" ref="P8:P13">SUM(F8:M8)</f>
        <v>3</v>
      </c>
      <c r="Q8" s="16"/>
      <c r="R8" s="17"/>
      <c r="S8" s="26"/>
    </row>
    <row r="9" spans="2:19" ht="12.75">
      <c r="B9" s="24"/>
      <c r="C9" s="9"/>
      <c r="D9" s="11"/>
      <c r="E9" s="30" t="s">
        <v>4</v>
      </c>
      <c r="F9" s="2">
        <v>1</v>
      </c>
      <c r="G9" s="2">
        <v>0</v>
      </c>
      <c r="H9" s="2">
        <v>0</v>
      </c>
      <c r="I9" s="2">
        <v>1</v>
      </c>
      <c r="J9" s="2">
        <v>0</v>
      </c>
      <c r="K9" s="2">
        <v>1</v>
      </c>
      <c r="L9" s="2">
        <v>0</v>
      </c>
      <c r="M9" s="2">
        <v>0</v>
      </c>
      <c r="N9" s="2">
        <f t="shared" si="0"/>
        <v>148</v>
      </c>
      <c r="O9" s="9"/>
      <c r="P9" s="16">
        <f t="shared" si="1"/>
        <v>3</v>
      </c>
      <c r="Q9" s="10"/>
      <c r="R9" s="11"/>
      <c r="S9" s="26"/>
    </row>
    <row r="10" spans="2:19" ht="12.75">
      <c r="B10" s="24"/>
      <c r="C10" s="19" t="s">
        <v>5</v>
      </c>
      <c r="D10" s="11"/>
      <c r="E10" s="30" t="s">
        <v>6</v>
      </c>
      <c r="F10" s="2">
        <v>0</v>
      </c>
      <c r="G10" s="2">
        <v>0</v>
      </c>
      <c r="H10" s="2">
        <v>1</v>
      </c>
      <c r="I10" s="2">
        <v>0</v>
      </c>
      <c r="J10" s="2">
        <v>1</v>
      </c>
      <c r="K10" s="2">
        <v>1</v>
      </c>
      <c r="L10" s="2">
        <v>1</v>
      </c>
      <c r="M10" s="2">
        <v>0</v>
      </c>
      <c r="N10" s="2">
        <f t="shared" si="0"/>
        <v>46</v>
      </c>
      <c r="O10" s="15"/>
      <c r="P10" s="16">
        <f t="shared" si="1"/>
        <v>4</v>
      </c>
      <c r="Q10" s="16"/>
      <c r="R10" s="17"/>
      <c r="S10" s="26"/>
    </row>
    <row r="11" spans="2:19" ht="12.75">
      <c r="B11" s="24"/>
      <c r="C11" s="9"/>
      <c r="D11" s="11"/>
      <c r="E11" s="30" t="s">
        <v>7</v>
      </c>
      <c r="F11" s="2">
        <v>0</v>
      </c>
      <c r="G11" s="2">
        <v>1</v>
      </c>
      <c r="H11" s="2">
        <v>1</v>
      </c>
      <c r="I11" s="2">
        <v>0</v>
      </c>
      <c r="J11" s="2">
        <v>1</v>
      </c>
      <c r="K11" s="2">
        <v>0</v>
      </c>
      <c r="L11" s="2">
        <v>1</v>
      </c>
      <c r="M11" s="2">
        <v>0</v>
      </c>
      <c r="N11" s="2">
        <f t="shared" si="0"/>
        <v>106</v>
      </c>
      <c r="O11" s="9"/>
      <c r="P11" s="16">
        <f t="shared" si="1"/>
        <v>4</v>
      </c>
      <c r="Q11" s="10"/>
      <c r="R11" s="11"/>
      <c r="S11" s="26"/>
    </row>
    <row r="12" spans="2:19" ht="12.75">
      <c r="B12" s="24"/>
      <c r="C12" s="9"/>
      <c r="D12" s="11"/>
      <c r="E12" s="30" t="s">
        <v>8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f t="shared" si="0"/>
        <v>65</v>
      </c>
      <c r="O12" s="15"/>
      <c r="P12" s="16">
        <f t="shared" si="1"/>
        <v>2</v>
      </c>
      <c r="Q12" s="16"/>
      <c r="R12" s="17"/>
      <c r="S12" s="26"/>
    </row>
    <row r="13" spans="2:19" ht="12.75">
      <c r="B13" s="24"/>
      <c r="C13" s="12"/>
      <c r="D13" s="14"/>
      <c r="E13" s="30" t="s">
        <v>9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f t="shared" si="0"/>
        <v>65</v>
      </c>
      <c r="O13" s="12"/>
      <c r="P13" s="16">
        <f t="shared" si="1"/>
        <v>2</v>
      </c>
      <c r="Q13" s="13"/>
      <c r="R13" s="14"/>
      <c r="S13" s="26"/>
    </row>
    <row r="14" spans="2:19" ht="12.75">
      <c r="B14" s="2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6"/>
    </row>
    <row r="15" spans="2:19" ht="13.5" thickBo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</row>
    <row r="26" ht="12.75">
      <c r="B26" s="32"/>
    </row>
    <row r="27" spans="2:17" ht="12.75">
      <c r="B27" s="32"/>
      <c r="Q27" s="33" t="s">
        <v>18</v>
      </c>
    </row>
    <row r="28" spans="2:17" ht="12.75">
      <c r="B28" s="32"/>
      <c r="Q28" s="33" t="s">
        <v>19</v>
      </c>
    </row>
    <row r="29" spans="2:17" ht="12.75">
      <c r="B29" s="32"/>
      <c r="Q29" s="33" t="s">
        <v>20</v>
      </c>
    </row>
    <row r="30" spans="2:17" ht="12.75">
      <c r="B30" s="32"/>
      <c r="Q30" s="33" t="s">
        <v>21</v>
      </c>
    </row>
    <row r="31" ht="12.75">
      <c r="Q31" s="33" t="s">
        <v>22</v>
      </c>
    </row>
  </sheetData>
  <dataValidations count="5">
    <dataValidation type="whole" allowBlank="1" showInputMessage="1" showErrorMessage="1" errorTitle="Incorrect value inputted!" error="A machine-part interaction cannot be greater than 1. It must be either '1' or '0'!" sqref="F8:M13">
      <formula1>0</formula1>
      <formula2>1</formula2>
    </dataValidation>
    <dataValidation type="whole" operator="lessThan" allowBlank="1" showInputMessage="1" showErrorMessage="1" errorTitle="Permanent Template" error="Please do not try to edit the permanent template in any way!" sqref="A2:A65536 T1:IV3764 E1:E7 F4:M6 J1:M3 I1:I2 F1:H3 E14:E30 N1:R7 S1:S30 Q32:Q29240 C1:C25 B1:B65536 D1:D65536 C32:C65536 Q27:Q31 E31:P29240 R31:S29240 F15:P30 R15:R30 Q15:Q26">
      <formula1>-9999999999999990000000000000000000000000000000000000000000000000000000000000000000000000000000000000000000000000000000000000000000000000000000000000</formula1>
    </dataValidation>
    <dataValidation type="whole" operator="lessThan" allowBlank="1" showInputMessage="1" showErrorMessage="1" errorTitle="Permanent Template" error="Please do not try to edit the permanent template!" sqref="A1">
      <formula1>-9999999999999990000000000000000000000000000000000000000000000000000000000000000000000000000000000000000000000000000000000000000000000000000000000000</formula1>
    </dataValidation>
    <dataValidation type="whole" operator="notEqual" allowBlank="1" showInputMessage="1" showErrorMessage="1" prompt="Part Number" sqref="G7:M7 F7">
      <formula1>0</formula1>
    </dataValidation>
    <dataValidation allowBlank="1" showInputMessage="1" showErrorMessage="1" prompt="Machine Label" sqref="E8:E13"/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4"/>
  <drawing r:id="rId3"/>
  <legacyDrawing r:id="rId2"/>
  <oleObjects>
    <oleObject progId="Paint.Picture" shapeId="3230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Mullins</dc:creator>
  <cp:keywords/>
  <dc:description/>
  <cp:lastModifiedBy>Dr Christian Hicks</cp:lastModifiedBy>
  <cp:lastPrinted>2001-04-17T09:32:58Z</cp:lastPrinted>
  <dcterms:created xsi:type="dcterms:W3CDTF">2001-03-29T13:18:14Z</dcterms:created>
  <dcterms:modified xsi:type="dcterms:W3CDTF">2001-09-17T15:48:13Z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